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6275" windowHeight="4620"/>
  </bookViews>
  <sheets>
    <sheet name="põhikool" sheetId="1" r:id="rId1"/>
    <sheet name="gümnaasium" sheetId="2" r:id="rId2"/>
  </sheets>
  <calcPr calcId="145621" iterateDelta="1E-4"/>
</workbook>
</file>

<file path=xl/calcChain.xml><?xml version="1.0" encoding="utf-8"?>
<calcChain xmlns="http://schemas.openxmlformats.org/spreadsheetml/2006/main">
  <c r="I23" i="1" l="1"/>
  <c r="I22" i="1" l="1"/>
  <c r="I32" i="1"/>
  <c r="I31" i="1"/>
  <c r="I30" i="1" l="1"/>
  <c r="I29" i="1"/>
  <c r="I28" i="1"/>
  <c r="I26" i="1"/>
  <c r="I27" i="1"/>
  <c r="I25" i="1"/>
  <c r="I24" i="1"/>
  <c r="I21" i="1"/>
  <c r="I20" i="1"/>
  <c r="I19" i="1"/>
  <c r="I17" i="1"/>
  <c r="I18" i="1"/>
  <c r="I16" i="1"/>
  <c r="I15" i="1"/>
  <c r="I14" i="1"/>
  <c r="I12" i="1"/>
  <c r="I13" i="1"/>
  <c r="I11" i="1"/>
  <c r="I9" i="1"/>
  <c r="I8" i="1"/>
  <c r="I10" i="1"/>
  <c r="I7" i="1"/>
  <c r="I6" i="1"/>
</calcChain>
</file>

<file path=xl/sharedStrings.xml><?xml version="1.0" encoding="utf-8"?>
<sst xmlns="http://schemas.openxmlformats.org/spreadsheetml/2006/main" count="257" uniqueCount="201">
  <si>
    <t>Õpilase  nimi</t>
  </si>
  <si>
    <t>Kool</t>
  </si>
  <si>
    <t>teooria</t>
  </si>
  <si>
    <t>kodune</t>
  </si>
  <si>
    <t>loovtöö</t>
  </si>
  <si>
    <t>KOKKU</t>
  </si>
  <si>
    <t>KOHT</t>
  </si>
  <si>
    <t>Juhendaja õpetaja</t>
  </si>
  <si>
    <t>klass</t>
  </si>
  <si>
    <t>Kadri-Ann Kivisild</t>
  </si>
  <si>
    <t>Maarika Puusepp</t>
  </si>
  <si>
    <t>Gretel Brus</t>
  </si>
  <si>
    <t>Lula Varik - Cauthery</t>
  </si>
  <si>
    <t>Lilly-Johanna Retsä</t>
  </si>
  <si>
    <t>Alice Ots</t>
  </si>
  <si>
    <t>Hanna Maria Rool</t>
  </si>
  <si>
    <t>Adelina Kuzmina</t>
  </si>
  <si>
    <t>Anastassia Tistsenko</t>
  </si>
  <si>
    <t>Jana Švedova</t>
  </si>
  <si>
    <t>Mia Märtson</t>
  </si>
  <si>
    <t>Carmen Marianne Teär</t>
  </si>
  <si>
    <t>Arseni Sergeev</t>
  </si>
  <si>
    <t>Mark Kutsko</t>
  </si>
  <si>
    <t>Elektra Pallasma</t>
  </si>
  <si>
    <t>Katrin Pavlovitševa</t>
  </si>
  <si>
    <t>Remy Nõulik</t>
  </si>
  <si>
    <t>Mari-Liis Seppago</t>
  </si>
  <si>
    <t>Rebeka Kruus</t>
  </si>
  <si>
    <t>Pavel Vassiljev</t>
  </si>
  <si>
    <t>Eva Rakova</t>
  </si>
  <si>
    <t>Clara Jantson-Köstner</t>
  </si>
  <si>
    <t>Erik Heiki Veelmaa</t>
  </si>
  <si>
    <t>Nicole Sibolt</t>
  </si>
  <si>
    <t>Alexander Rom</t>
  </si>
  <si>
    <t>Liisa Nõu</t>
  </si>
  <si>
    <t>Sirel Tammisto</t>
  </si>
  <si>
    <t>Elisabeth Järve</t>
  </si>
  <si>
    <t>Karmel Kai Murumaa</t>
  </si>
  <si>
    <t>Valeria Raud</t>
  </si>
  <si>
    <t>J. Westholmi Gümnaasium</t>
  </si>
  <si>
    <t>Kadrioru Saksa Gümnaasium</t>
  </si>
  <si>
    <t>Nõmme Erakool</t>
  </si>
  <si>
    <t>Pirita Majandusgümnaasium</t>
  </si>
  <si>
    <t>Tallinna 32. Keskkool</t>
  </si>
  <si>
    <t>Tallinna 53.Keskkool</t>
  </si>
  <si>
    <t>Tallinna Arte Gümnaasium</t>
  </si>
  <si>
    <t>Tallinna Ehte Humanitaargümnaasium</t>
  </si>
  <si>
    <t>Tallinna Inglise Kolledž</t>
  </si>
  <si>
    <t>Tallinna Järveotsa Gümnaasium</t>
  </si>
  <si>
    <t>Tallinna Karjamaa Põhikool</t>
  </si>
  <si>
    <t>Tallinna Kristiine Gümnaasium</t>
  </si>
  <si>
    <t>Tallinna Kunstigümnaasium</t>
  </si>
  <si>
    <t>Tallinna Kuristiku Gümnaasium</t>
  </si>
  <si>
    <t>Tallinna Laagna Gümnaasium</t>
  </si>
  <si>
    <t>Tallinna Merekalda Kool</t>
  </si>
  <si>
    <t>Tallinna Mustjõe Gümnaasium</t>
  </si>
  <si>
    <t>Tallinna Nõmme Põhikool</t>
  </si>
  <si>
    <t>Tallinna Prantsuse Lütseum</t>
  </si>
  <si>
    <t>Tallinna Südalinna Kool</t>
  </si>
  <si>
    <t>Tallinna Tõnismäe Reaalkool</t>
  </si>
  <si>
    <t>Tallinna Ühisgümnaasium</t>
  </si>
  <si>
    <t>Vanalinna Hariduskolleegium</t>
  </si>
  <si>
    <t>Tallinna Saksa Gümnaasium</t>
  </si>
  <si>
    <t>Tallinna Reaalkool</t>
  </si>
  <si>
    <t>Pelgulinna Gümnaasium</t>
  </si>
  <si>
    <t>Lasnamäe Gümnaasium</t>
  </si>
  <si>
    <t>Aksella Piiliste</t>
  </si>
  <si>
    <t>Jaanika Kall</t>
  </si>
  <si>
    <t>Marju Liidja</t>
  </si>
  <si>
    <t>Pille Pruuden</t>
  </si>
  <si>
    <t>Leeve Eero</t>
  </si>
  <si>
    <t>Svetlana Tkatšova</t>
  </si>
  <si>
    <t>Eneli Šank</t>
  </si>
  <si>
    <t>Jelena Hohlova</t>
  </si>
  <si>
    <t>Vladena Semenova</t>
  </si>
  <si>
    <t>Aavi Levin</t>
  </si>
  <si>
    <t>Kadri Vallikivi</t>
  </si>
  <si>
    <t>Ene Koitsalu</t>
  </si>
  <si>
    <t>Pilvi Blankin Jones</t>
  </si>
  <si>
    <t>Irina Tšistjakova</t>
  </si>
  <si>
    <t>Liane Rohtmäe</t>
  </si>
  <si>
    <t>Agnes Kruusmägi</t>
  </si>
  <si>
    <t>Eve Ader</t>
  </si>
  <si>
    <t>Annike Soodla</t>
  </si>
  <si>
    <t>Natalia Liski</t>
  </si>
  <si>
    <t>Kristiina Arula</t>
  </si>
  <si>
    <t>Ruth Katrin Ravell</t>
  </si>
  <si>
    <t>Marina Skvortsova</t>
  </si>
  <si>
    <t>Liia Jung</t>
  </si>
  <si>
    <t>Külliki Tõnisson</t>
  </si>
  <si>
    <t>Tiina Treibold</t>
  </si>
  <si>
    <t>Maarja Kell</t>
  </si>
  <si>
    <t>Jüri Mäemat</t>
  </si>
  <si>
    <t>Christina Lään</t>
  </si>
  <si>
    <t>Eva Mari Mahhov</t>
  </si>
  <si>
    <t>Lilian Karro</t>
  </si>
  <si>
    <t>Marleen Rooveer</t>
  </si>
  <si>
    <t>Riin Maide</t>
  </si>
  <si>
    <t>Tatjana Štšurikova</t>
  </si>
  <si>
    <t>Aleksandra Baikova</t>
  </si>
  <si>
    <t>Liis Säde</t>
  </si>
  <si>
    <t>Sandra Saimra</t>
  </si>
  <si>
    <t>Gerli Lepa</t>
  </si>
  <si>
    <t>Kevin Laus</t>
  </si>
  <si>
    <t>Linda  Nõmmik</t>
  </si>
  <si>
    <t>Kristin Sigus</t>
  </si>
  <si>
    <t>Mirjam Kalmann</t>
  </si>
  <si>
    <t>Inga Maria Jakobson</t>
  </si>
  <si>
    <t>Samuel Rammo</t>
  </si>
  <si>
    <t>Gustav Adolfi Gümnaasium</t>
  </si>
  <si>
    <t>Tallinna 32.Keskkool</t>
  </si>
  <si>
    <t>Tallinna 53. Keskkool</t>
  </si>
  <si>
    <t>Nele Raat</t>
  </si>
  <si>
    <t>Jekaterina Urmet</t>
  </si>
  <si>
    <t>Sirje Märjamaa</t>
  </si>
  <si>
    <t>Heli Malve</t>
  </si>
  <si>
    <t>Erik Joasaare</t>
  </si>
  <si>
    <t>Eliise Vasur</t>
  </si>
  <si>
    <t>Naira Hatšaturjan</t>
  </si>
  <si>
    <t>I</t>
  </si>
  <si>
    <t>II</t>
  </si>
  <si>
    <t>III</t>
  </si>
  <si>
    <t>IV</t>
  </si>
  <si>
    <t>XI</t>
  </si>
  <si>
    <t>XII</t>
  </si>
  <si>
    <t>XIII-XIV</t>
  </si>
  <si>
    <t>XVII</t>
  </si>
  <si>
    <t>XXIV</t>
  </si>
  <si>
    <t>XXV</t>
  </si>
  <si>
    <t>XXVI</t>
  </si>
  <si>
    <t>XXVII</t>
  </si>
  <si>
    <t>V</t>
  </si>
  <si>
    <t>VI</t>
  </si>
  <si>
    <t>VII</t>
  </si>
  <si>
    <t>VIII</t>
  </si>
  <si>
    <t>IX</t>
  </si>
  <si>
    <t>X</t>
  </si>
  <si>
    <t>XIII</t>
  </si>
  <si>
    <t>XIV</t>
  </si>
  <si>
    <t>XV</t>
  </si>
  <si>
    <t>Edith Reinmann</t>
  </si>
  <si>
    <t>XVI</t>
  </si>
  <si>
    <t>VII-IX</t>
  </si>
  <si>
    <t>85</t>
  </si>
  <si>
    <t>178</t>
  </si>
  <si>
    <t>Liis Taras</t>
  </si>
  <si>
    <t>IV-VI</t>
  </si>
  <si>
    <t xml:space="preserve">XVIII </t>
  </si>
  <si>
    <t>XIX-XX</t>
  </si>
  <si>
    <t>XIX- XX</t>
  </si>
  <si>
    <t>XXI</t>
  </si>
  <si>
    <t>XXII-XXIII</t>
  </si>
  <si>
    <t>XXVIII</t>
  </si>
  <si>
    <t>Tallinna Mustamäe Reaalgümnaasium</t>
  </si>
  <si>
    <t>Polina Žukova-Lazartšuk</t>
  </si>
  <si>
    <t>70</t>
  </si>
  <si>
    <t>Tallinna 21. Kool</t>
  </si>
  <si>
    <t>Tiina Meeri</t>
  </si>
  <si>
    <t>67,5</t>
  </si>
  <si>
    <t>165</t>
  </si>
  <si>
    <t>162,5</t>
  </si>
  <si>
    <t>76</t>
  </si>
  <si>
    <t>161</t>
  </si>
  <si>
    <t>76,5</t>
  </si>
  <si>
    <t>154,5</t>
  </si>
  <si>
    <t>154</t>
  </si>
  <si>
    <t>82,5</t>
  </si>
  <si>
    <t>152,5</t>
  </si>
  <si>
    <t>50,5</t>
  </si>
  <si>
    <t>148,5</t>
  </si>
  <si>
    <t>61</t>
  </si>
  <si>
    <t>147</t>
  </si>
  <si>
    <t>145</t>
  </si>
  <si>
    <t>65,5</t>
  </si>
  <si>
    <t>127,5</t>
  </si>
  <si>
    <t>57,5</t>
  </si>
  <si>
    <t>126,5</t>
  </si>
  <si>
    <t>65</t>
  </si>
  <si>
    <t>122</t>
  </si>
  <si>
    <t>49</t>
  </si>
  <si>
    <t>113</t>
  </si>
  <si>
    <t>43</t>
  </si>
  <si>
    <t>108</t>
  </si>
  <si>
    <t>Annikki Puur/Eneli Šank</t>
  </si>
  <si>
    <t>144</t>
  </si>
  <si>
    <t>Anne-Kai Toht</t>
  </si>
  <si>
    <t>Tallinna Humanitaargümnasium</t>
  </si>
  <si>
    <t>Tallinna Mustamäe Humanitaargümnaasium</t>
  </si>
  <si>
    <t>Tallinna Kesklinna Vene Gümnaasium</t>
  </si>
  <si>
    <t>Tallinna Haabersti Vene Gümnaasium</t>
  </si>
  <si>
    <r>
      <t xml:space="preserve">2015/2016.õa                     </t>
    </r>
    <r>
      <rPr>
        <b/>
        <sz val="12"/>
        <color theme="3"/>
        <rFont val="Calibri"/>
        <family val="2"/>
        <charset val="186"/>
        <scheme val="minor"/>
      </rPr>
      <t xml:space="preserve"> KUNSTIOLÜMPIAAD</t>
    </r>
    <r>
      <rPr>
        <b/>
        <sz val="14"/>
        <color theme="3"/>
        <rFont val="Calibri"/>
        <family val="2"/>
        <charset val="186"/>
        <scheme val="minor"/>
      </rPr>
      <t xml:space="preserve">  </t>
    </r>
    <r>
      <rPr>
        <sz val="11"/>
        <color theme="1"/>
        <rFont val="Calibri"/>
        <family val="2"/>
        <charset val="186"/>
        <scheme val="minor"/>
      </rPr>
      <t xml:space="preserve">       Tallinna piirkonnavoor  20.02. 2016</t>
    </r>
  </si>
  <si>
    <r>
      <t xml:space="preserve">       </t>
    </r>
    <r>
      <rPr>
        <b/>
        <sz val="11"/>
        <color theme="1"/>
        <rFont val="Calibri"/>
        <family val="2"/>
        <charset val="186"/>
        <scheme val="minor"/>
      </rPr>
      <t xml:space="preserve">  TULEMUSED</t>
    </r>
  </si>
  <si>
    <t>PÕHIKOOL</t>
  </si>
  <si>
    <t>ei osalenud</t>
  </si>
  <si>
    <t>Heli Mänd</t>
  </si>
  <si>
    <t>Tallinna kunstiolümpiaadi komisjoni esimees</t>
  </si>
  <si>
    <t xml:space="preserve">heli.mand@arte.edu.ee </t>
  </si>
  <si>
    <t>Juhendaja - õpetaja</t>
  </si>
  <si>
    <r>
      <t xml:space="preserve">       </t>
    </r>
    <r>
      <rPr>
        <b/>
        <sz val="11"/>
        <color theme="1"/>
        <rFont val="Calibri"/>
        <family val="2"/>
        <charset val="186"/>
        <scheme val="minor"/>
      </rPr>
      <t xml:space="preserve">      TULEMUSED</t>
    </r>
  </si>
  <si>
    <t xml:space="preserve">GÜMNAASIUM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</si>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</sst>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Arial Unicode MS"/>
      <family val="2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i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6600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4" borderId="9" xfId="0" applyFont="1" applyFill="1" applyBorder="1" applyAlignment="1">
      <alignment vertical="top"/>
    </xf>
    <xf numFmtId="0" fontId="6" fillId="5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/>
    </xf>
    <xf numFmtId="0" fontId="0" fillId="2" borderId="7" xfId="0" applyFont="1" applyFill="1" applyBorder="1" applyAlignment="1">
      <alignment horizontal="center"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center" vertical="top"/>
    </xf>
    <xf numFmtId="0" fontId="6" fillId="0" borderId="7" xfId="0" applyFont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7" xfId="0" applyFont="1" applyBorder="1" applyAlignment="1">
      <alignment vertical="top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7" xfId="0" applyBorder="1" applyAlignment="1">
      <alignment horizontal="center"/>
    </xf>
    <xf numFmtId="0" fontId="9" fillId="0" borderId="0" xfId="0" applyFont="1"/>
    <xf numFmtId="49" fontId="0" fillId="0" borderId="0" xfId="0" applyNumberFormat="1"/>
    <xf numFmtId="0" fontId="0" fillId="0" borderId="0" xfId="0" applyAlignment="1">
      <alignment horizontal="right"/>
    </xf>
    <xf numFmtId="0" fontId="0" fillId="2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/>
    </xf>
    <xf numFmtId="0" fontId="11" fillId="0" borderId="7" xfId="0" applyFont="1" applyFill="1" applyBorder="1"/>
    <xf numFmtId="0" fontId="12" fillId="0" borderId="7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3" fillId="0" borderId="0" xfId="0" applyFont="1" applyFill="1" applyBorder="1"/>
    <xf numFmtId="0" fontId="1" fillId="0" borderId="0" xfId="0" applyFont="1" applyBorder="1"/>
    <xf numFmtId="0" fontId="2" fillId="0" borderId="0" xfId="0" applyFont="1" applyFill="1" applyBorder="1"/>
    <xf numFmtId="0" fontId="13" fillId="0" borderId="7" xfId="0" applyFont="1" applyBorder="1" applyAlignment="1">
      <alignment vertical="top" wrapText="1"/>
    </xf>
    <xf numFmtId="0" fontId="11" fillId="0" borderId="7" xfId="0" applyFont="1" applyFill="1" applyBorder="1" applyAlignment="1">
      <alignment horizontal="center"/>
    </xf>
    <xf numFmtId="0" fontId="16" fillId="0" borderId="0" xfId="0" applyFont="1"/>
    <xf numFmtId="0" fontId="7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6" fillId="6" borderId="7" xfId="0" applyNumberFormat="1" applyFont="1" applyFill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49" fontId="18" fillId="0" borderId="6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18" fillId="0" borderId="7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19" fillId="0" borderId="0" xfId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9" fontId="17" fillId="0" borderId="4" xfId="0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6" borderId="7" xfId="0" applyNumberForma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6" fillId="0" borderId="0" xfId="0" applyFont="1"/>
    <xf numFmtId="49" fontId="6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i.mand@arte.edu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eli.mand@arte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C53" sqref="C53"/>
    </sheetView>
  </sheetViews>
  <sheetFormatPr defaultRowHeight="15" x14ac:dyDescent="0.25"/>
  <cols>
    <col min="1" max="1" width="4.140625" customWidth="1"/>
    <col min="2" max="2" width="21.42578125" customWidth="1"/>
    <col min="3" max="3" width="29.7109375" customWidth="1"/>
    <col min="4" max="4" width="6" customWidth="1"/>
    <col min="5" max="5" width="20.140625" customWidth="1"/>
    <col min="6" max="6" width="9.140625" style="24"/>
    <col min="9" max="9" width="9.140625" style="24"/>
  </cols>
  <sheetData>
    <row r="1" spans="1:13" ht="18.75" x14ac:dyDescent="0.3">
      <c r="A1" t="s">
        <v>190</v>
      </c>
    </row>
    <row r="2" spans="1:13" x14ac:dyDescent="0.25">
      <c r="A2" t="s">
        <v>191</v>
      </c>
    </row>
    <row r="3" spans="1:13" ht="15.75" thickBot="1" x14ac:dyDescent="0.3">
      <c r="B3" s="38" t="s">
        <v>192</v>
      </c>
      <c r="K3" s="1"/>
      <c r="L3" s="1"/>
    </row>
    <row r="4" spans="1:13" s="62" customFormat="1" ht="16.5" thickBot="1" x14ac:dyDescent="0.3">
      <c r="A4" s="55"/>
      <c r="B4" s="56" t="s">
        <v>0</v>
      </c>
      <c r="C4" s="56" t="s">
        <v>1</v>
      </c>
      <c r="D4" s="57" t="s">
        <v>8</v>
      </c>
      <c r="E4" s="58" t="s">
        <v>197</v>
      </c>
      <c r="F4" s="59" t="s">
        <v>2</v>
      </c>
      <c r="G4" s="56" t="s">
        <v>3</v>
      </c>
      <c r="H4" s="56" t="s">
        <v>4</v>
      </c>
      <c r="I4" s="63" t="s">
        <v>5</v>
      </c>
      <c r="J4" s="64" t="s">
        <v>6</v>
      </c>
      <c r="K4" s="60"/>
      <c r="L4" s="61"/>
    </row>
    <row r="5" spans="1:13" ht="15.75" x14ac:dyDescent="0.25">
      <c r="A5" s="39">
        <v>1</v>
      </c>
      <c r="B5" s="3" t="s">
        <v>140</v>
      </c>
      <c r="C5" s="8" t="s">
        <v>63</v>
      </c>
      <c r="D5" s="10">
        <v>9</v>
      </c>
      <c r="E5" s="26" t="s">
        <v>91</v>
      </c>
      <c r="F5" s="45" t="s">
        <v>143</v>
      </c>
      <c r="G5" s="22">
        <v>41</v>
      </c>
      <c r="H5" s="22">
        <v>52</v>
      </c>
      <c r="I5" s="46" t="s">
        <v>144</v>
      </c>
      <c r="J5" s="47" t="s">
        <v>119</v>
      </c>
    </row>
    <row r="6" spans="1:13" ht="15.75" x14ac:dyDescent="0.25">
      <c r="A6" s="40">
        <v>2</v>
      </c>
      <c r="B6" s="3" t="s">
        <v>18</v>
      </c>
      <c r="C6" s="8" t="s">
        <v>186</v>
      </c>
      <c r="D6" s="10">
        <v>8</v>
      </c>
      <c r="E6" s="26" t="s">
        <v>75</v>
      </c>
      <c r="F6" s="48">
        <v>84</v>
      </c>
      <c r="G6" s="22">
        <v>47</v>
      </c>
      <c r="H6" s="22">
        <v>44</v>
      </c>
      <c r="I6" s="22">
        <f>SUM(F6:H6)</f>
        <v>175</v>
      </c>
      <c r="J6" s="47" t="s">
        <v>120</v>
      </c>
      <c r="K6" s="1"/>
      <c r="L6" s="1"/>
    </row>
    <row r="7" spans="1:13" ht="31.5" customHeight="1" x14ac:dyDescent="0.25">
      <c r="A7" s="41">
        <v>3</v>
      </c>
      <c r="B7" s="3" t="s">
        <v>28</v>
      </c>
      <c r="C7" s="8" t="s">
        <v>187</v>
      </c>
      <c r="D7" s="10">
        <v>9</v>
      </c>
      <c r="E7" s="26" t="s">
        <v>83</v>
      </c>
      <c r="F7" s="22">
        <v>69</v>
      </c>
      <c r="G7" s="22">
        <v>48</v>
      </c>
      <c r="H7" s="22">
        <v>43</v>
      </c>
      <c r="I7" s="22">
        <f t="shared" ref="I7" si="0">SUM(F7:H7)</f>
        <v>160</v>
      </c>
      <c r="J7" s="47" t="s">
        <v>121</v>
      </c>
      <c r="K7" s="1"/>
      <c r="L7" s="1"/>
    </row>
    <row r="8" spans="1:13" ht="15.75" x14ac:dyDescent="0.25">
      <c r="A8" s="40">
        <v>4</v>
      </c>
      <c r="B8" s="3" t="s">
        <v>29</v>
      </c>
      <c r="C8" s="8" t="s">
        <v>55</v>
      </c>
      <c r="D8" s="10">
        <v>9</v>
      </c>
      <c r="E8" s="26" t="s">
        <v>84</v>
      </c>
      <c r="F8" s="22">
        <v>83</v>
      </c>
      <c r="G8" s="22">
        <v>48</v>
      </c>
      <c r="H8" s="22">
        <v>28</v>
      </c>
      <c r="I8" s="22">
        <f t="shared" ref="I8:I15" si="1">SUM(F8:H8)</f>
        <v>159</v>
      </c>
      <c r="J8" s="22" t="s">
        <v>146</v>
      </c>
      <c r="K8" s="1"/>
      <c r="L8" s="1"/>
    </row>
    <row r="9" spans="1:13" ht="15.75" x14ac:dyDescent="0.25">
      <c r="A9" s="41">
        <v>5</v>
      </c>
      <c r="B9" s="4" t="s">
        <v>31</v>
      </c>
      <c r="C9" s="8" t="s">
        <v>57</v>
      </c>
      <c r="D9" s="10">
        <v>9</v>
      </c>
      <c r="E9" s="26" t="s">
        <v>86</v>
      </c>
      <c r="F9" s="22">
        <v>81</v>
      </c>
      <c r="G9" s="22">
        <v>39</v>
      </c>
      <c r="H9" s="22">
        <v>39</v>
      </c>
      <c r="I9" s="22">
        <f t="shared" si="1"/>
        <v>159</v>
      </c>
      <c r="J9" s="22" t="s">
        <v>146</v>
      </c>
      <c r="K9" s="1"/>
      <c r="L9" s="1"/>
    </row>
    <row r="10" spans="1:13" ht="15.75" x14ac:dyDescent="0.25">
      <c r="A10" s="42">
        <v>6</v>
      </c>
      <c r="B10" s="5" t="s">
        <v>15</v>
      </c>
      <c r="C10" s="8" t="s">
        <v>45</v>
      </c>
      <c r="D10" s="10">
        <v>8</v>
      </c>
      <c r="E10" s="26" t="s">
        <v>72</v>
      </c>
      <c r="F10" s="22">
        <v>75</v>
      </c>
      <c r="G10" s="22">
        <v>47</v>
      </c>
      <c r="H10" s="22">
        <v>37</v>
      </c>
      <c r="I10" s="22">
        <f t="shared" si="1"/>
        <v>159</v>
      </c>
      <c r="J10" s="22" t="s">
        <v>146</v>
      </c>
      <c r="K10" s="1"/>
      <c r="L10" s="1"/>
    </row>
    <row r="11" spans="1:13" ht="30" x14ac:dyDescent="0.25">
      <c r="A11" s="41">
        <v>7</v>
      </c>
      <c r="B11" s="3" t="s">
        <v>22</v>
      </c>
      <c r="C11" s="8" t="s">
        <v>188</v>
      </c>
      <c r="D11" s="10">
        <v>9</v>
      </c>
      <c r="E11" s="26" t="s">
        <v>79</v>
      </c>
      <c r="F11" s="22">
        <v>71</v>
      </c>
      <c r="G11" s="48">
        <v>53</v>
      </c>
      <c r="H11" s="22">
        <v>34</v>
      </c>
      <c r="I11" s="22">
        <f t="shared" si="1"/>
        <v>158</v>
      </c>
      <c r="J11" s="22" t="s">
        <v>142</v>
      </c>
      <c r="K11" s="1"/>
      <c r="L11" s="1"/>
    </row>
    <row r="12" spans="1:13" ht="15.75" x14ac:dyDescent="0.25">
      <c r="A12" s="43">
        <v>8</v>
      </c>
      <c r="B12" s="3" t="s">
        <v>35</v>
      </c>
      <c r="C12" s="8" t="s">
        <v>61</v>
      </c>
      <c r="D12" s="10">
        <v>9</v>
      </c>
      <c r="E12" s="26" t="s">
        <v>89</v>
      </c>
      <c r="F12" s="22">
        <v>65</v>
      </c>
      <c r="G12" s="22">
        <v>43</v>
      </c>
      <c r="H12" s="22">
        <v>50</v>
      </c>
      <c r="I12" s="22">
        <f t="shared" si="1"/>
        <v>158</v>
      </c>
      <c r="J12" s="22" t="s">
        <v>142</v>
      </c>
    </row>
    <row r="13" spans="1:13" ht="17.25" customHeight="1" x14ac:dyDescent="0.25">
      <c r="A13" s="41">
        <v>9</v>
      </c>
      <c r="B13" s="7" t="s">
        <v>20</v>
      </c>
      <c r="C13" s="8" t="s">
        <v>48</v>
      </c>
      <c r="D13" s="10">
        <v>9</v>
      </c>
      <c r="E13" s="26" t="s">
        <v>77</v>
      </c>
      <c r="F13" s="22">
        <v>62</v>
      </c>
      <c r="G13" s="22">
        <v>43</v>
      </c>
      <c r="H13" s="49">
        <v>53</v>
      </c>
      <c r="I13" s="22">
        <f t="shared" si="1"/>
        <v>158</v>
      </c>
      <c r="J13" s="22" t="s">
        <v>142</v>
      </c>
      <c r="K13" s="1"/>
      <c r="L13" s="1"/>
    </row>
    <row r="14" spans="1:13" ht="15.75" x14ac:dyDescent="0.25">
      <c r="A14" s="41">
        <v>10</v>
      </c>
      <c r="B14" s="3" t="s">
        <v>23</v>
      </c>
      <c r="C14" s="8" t="s">
        <v>50</v>
      </c>
      <c r="D14" s="10">
        <v>9</v>
      </c>
      <c r="E14" s="26" t="s">
        <v>145</v>
      </c>
      <c r="F14" s="22">
        <v>76</v>
      </c>
      <c r="G14" s="22">
        <v>43</v>
      </c>
      <c r="H14" s="22">
        <v>38.5</v>
      </c>
      <c r="I14" s="22">
        <f t="shared" si="1"/>
        <v>157.5</v>
      </c>
      <c r="J14" s="22" t="s">
        <v>136</v>
      </c>
      <c r="K14" s="1"/>
      <c r="L14" s="1"/>
    </row>
    <row r="15" spans="1:13" ht="15.75" x14ac:dyDescent="0.25">
      <c r="A15" s="39">
        <v>11</v>
      </c>
      <c r="B15" s="3" t="s">
        <v>32</v>
      </c>
      <c r="C15" s="8" t="s">
        <v>58</v>
      </c>
      <c r="D15" s="10">
        <v>7</v>
      </c>
      <c r="E15" s="26" t="s">
        <v>185</v>
      </c>
      <c r="F15" s="22">
        <v>72</v>
      </c>
      <c r="G15" s="22">
        <v>42</v>
      </c>
      <c r="H15" s="22">
        <v>42</v>
      </c>
      <c r="I15" s="22">
        <f t="shared" si="1"/>
        <v>156</v>
      </c>
      <c r="J15" s="22" t="s">
        <v>123</v>
      </c>
      <c r="K15" s="1"/>
      <c r="L15" s="1"/>
    </row>
    <row r="16" spans="1:13" ht="15.75" x14ac:dyDescent="0.25">
      <c r="A16" s="41">
        <v>12</v>
      </c>
      <c r="B16" s="3" t="s">
        <v>19</v>
      </c>
      <c r="C16" s="8" t="s">
        <v>47</v>
      </c>
      <c r="D16" s="10">
        <v>7</v>
      </c>
      <c r="E16" s="26" t="s">
        <v>76</v>
      </c>
      <c r="F16" s="22">
        <v>81</v>
      </c>
      <c r="G16" s="22">
        <v>39</v>
      </c>
      <c r="H16" s="22">
        <v>32</v>
      </c>
      <c r="I16" s="22">
        <f t="shared" ref="I16" si="2">SUM(F16:H16)</f>
        <v>152</v>
      </c>
      <c r="J16" s="22" t="s">
        <v>124</v>
      </c>
      <c r="K16" s="1"/>
      <c r="L16" s="1"/>
      <c r="M16" s="25"/>
    </row>
    <row r="17" spans="1:12" ht="15.75" x14ac:dyDescent="0.25">
      <c r="A17" s="39">
        <v>13</v>
      </c>
      <c r="B17" s="3" t="s">
        <v>37</v>
      </c>
      <c r="C17" s="8" t="s">
        <v>64</v>
      </c>
      <c r="D17" s="10">
        <v>8</v>
      </c>
      <c r="E17" s="26" t="s">
        <v>92</v>
      </c>
      <c r="F17" s="22">
        <v>75</v>
      </c>
      <c r="G17" s="22">
        <v>41</v>
      </c>
      <c r="H17" s="22">
        <v>35</v>
      </c>
      <c r="I17" s="22">
        <f>SUM(F17:H17)</f>
        <v>151</v>
      </c>
      <c r="J17" s="22" t="s">
        <v>125</v>
      </c>
    </row>
    <row r="18" spans="1:12" ht="15.75" x14ac:dyDescent="0.25">
      <c r="A18" s="42">
        <v>14</v>
      </c>
      <c r="B18" s="4" t="s">
        <v>12</v>
      </c>
      <c r="C18" s="8" t="s">
        <v>42</v>
      </c>
      <c r="D18" s="10">
        <v>9</v>
      </c>
      <c r="E18" s="26" t="s">
        <v>69</v>
      </c>
      <c r="F18" s="22">
        <v>60</v>
      </c>
      <c r="G18" s="22">
        <v>43</v>
      </c>
      <c r="H18" s="22">
        <v>48</v>
      </c>
      <c r="I18" s="22">
        <f>SUM(F18:H18)</f>
        <v>151</v>
      </c>
      <c r="J18" s="22" t="s">
        <v>125</v>
      </c>
      <c r="K18" s="1"/>
      <c r="L18" s="1"/>
    </row>
    <row r="19" spans="1:12" ht="15.75" x14ac:dyDescent="0.25">
      <c r="A19" s="42">
        <v>15</v>
      </c>
      <c r="B19" s="3" t="s">
        <v>11</v>
      </c>
      <c r="C19" s="8" t="s">
        <v>41</v>
      </c>
      <c r="D19" s="10">
        <v>9</v>
      </c>
      <c r="E19" s="26" t="s">
        <v>68</v>
      </c>
      <c r="F19" s="22">
        <v>74</v>
      </c>
      <c r="G19" s="22">
        <v>39.5</v>
      </c>
      <c r="H19" s="22">
        <v>37</v>
      </c>
      <c r="I19" s="22">
        <f t="shared" ref="I19" si="3">SUM(F19:H19)</f>
        <v>150.5</v>
      </c>
      <c r="J19" s="22" t="s">
        <v>139</v>
      </c>
      <c r="K19" s="1"/>
      <c r="L19" s="1"/>
    </row>
    <row r="20" spans="1:12" ht="15.75" x14ac:dyDescent="0.25">
      <c r="A20" s="41">
        <v>16</v>
      </c>
      <c r="B20" s="3" t="s">
        <v>30</v>
      </c>
      <c r="C20" s="8" t="s">
        <v>56</v>
      </c>
      <c r="D20" s="10">
        <v>8</v>
      </c>
      <c r="E20" s="26" t="s">
        <v>85</v>
      </c>
      <c r="F20" s="22">
        <v>73</v>
      </c>
      <c r="G20" s="22">
        <v>42</v>
      </c>
      <c r="H20" s="22">
        <v>35</v>
      </c>
      <c r="I20" s="22">
        <f t="shared" ref="I20" si="4">SUM(F20:H20)</f>
        <v>150</v>
      </c>
      <c r="J20" s="22" t="s">
        <v>141</v>
      </c>
      <c r="K20" s="1"/>
      <c r="L20" s="1"/>
    </row>
    <row r="21" spans="1:12" ht="15.75" x14ac:dyDescent="0.25">
      <c r="A21" s="41">
        <v>17</v>
      </c>
      <c r="B21" s="3" t="s">
        <v>27</v>
      </c>
      <c r="C21" s="8" t="s">
        <v>54</v>
      </c>
      <c r="D21" s="10">
        <v>8</v>
      </c>
      <c r="E21" s="26" t="s">
        <v>81</v>
      </c>
      <c r="F21" s="22">
        <v>71</v>
      </c>
      <c r="G21" s="22">
        <v>30</v>
      </c>
      <c r="H21" s="22">
        <v>47</v>
      </c>
      <c r="I21" s="22">
        <f t="shared" ref="I21" si="5">SUM(F21:H21)</f>
        <v>148</v>
      </c>
      <c r="J21" s="22" t="s">
        <v>126</v>
      </c>
      <c r="K21" s="1"/>
      <c r="L21" s="1"/>
    </row>
    <row r="22" spans="1:12" ht="30" x14ac:dyDescent="0.25">
      <c r="A22" s="43">
        <v>18</v>
      </c>
      <c r="B22" s="3" t="s">
        <v>118</v>
      </c>
      <c r="C22" s="8" t="s">
        <v>153</v>
      </c>
      <c r="D22" s="10">
        <v>9</v>
      </c>
      <c r="E22" s="11" t="s">
        <v>154</v>
      </c>
      <c r="F22" s="22">
        <v>81</v>
      </c>
      <c r="G22" s="22">
        <v>26</v>
      </c>
      <c r="H22" s="22">
        <v>40</v>
      </c>
      <c r="I22" s="22">
        <f t="shared" ref="I22" si="6">SUM(F22:H22)</f>
        <v>147</v>
      </c>
      <c r="J22" s="22" t="s">
        <v>147</v>
      </c>
    </row>
    <row r="23" spans="1:12" ht="15.75" x14ac:dyDescent="0.25">
      <c r="A23" s="39">
        <v>19</v>
      </c>
      <c r="B23" s="3" t="s">
        <v>33</v>
      </c>
      <c r="C23" s="8" t="s">
        <v>59</v>
      </c>
      <c r="D23" s="10">
        <v>7</v>
      </c>
      <c r="E23" s="26" t="s">
        <v>87</v>
      </c>
      <c r="F23" s="22">
        <v>61</v>
      </c>
      <c r="G23" s="22">
        <v>42</v>
      </c>
      <c r="H23" s="22">
        <v>36</v>
      </c>
      <c r="I23" s="22">
        <f>SUM(F23:H23)</f>
        <v>139</v>
      </c>
      <c r="J23" s="22" t="s">
        <v>149</v>
      </c>
    </row>
    <row r="24" spans="1:12" ht="30" x14ac:dyDescent="0.25">
      <c r="A24" s="41">
        <v>20</v>
      </c>
      <c r="B24" s="3" t="s">
        <v>17</v>
      </c>
      <c r="C24" s="8" t="s">
        <v>189</v>
      </c>
      <c r="D24" s="10">
        <v>8</v>
      </c>
      <c r="E24" s="26" t="s">
        <v>74</v>
      </c>
      <c r="F24" s="22">
        <v>60</v>
      </c>
      <c r="G24" s="22">
        <v>44</v>
      </c>
      <c r="H24" s="22">
        <v>35</v>
      </c>
      <c r="I24" s="22">
        <f t="shared" ref="I24" si="7">SUM(F24:H24)</f>
        <v>139</v>
      </c>
      <c r="J24" s="22" t="s">
        <v>148</v>
      </c>
      <c r="K24" s="1"/>
      <c r="L24" s="1"/>
    </row>
    <row r="25" spans="1:12" ht="15.75" x14ac:dyDescent="0.25">
      <c r="A25" s="42">
        <v>21</v>
      </c>
      <c r="B25" s="3" t="s">
        <v>13</v>
      </c>
      <c r="C25" s="8" t="s">
        <v>43</v>
      </c>
      <c r="D25" s="10">
        <v>9</v>
      </c>
      <c r="E25" s="26" t="s">
        <v>70</v>
      </c>
      <c r="F25" s="22">
        <v>62</v>
      </c>
      <c r="G25" s="22">
        <v>33</v>
      </c>
      <c r="H25" s="22">
        <v>39</v>
      </c>
      <c r="I25" s="22">
        <f>SUM(F25:H25)</f>
        <v>134</v>
      </c>
      <c r="J25" s="22" t="s">
        <v>150</v>
      </c>
      <c r="K25" s="1"/>
      <c r="L25" s="1"/>
    </row>
    <row r="26" spans="1:12" ht="15.75" x14ac:dyDescent="0.25">
      <c r="A26" s="39">
        <v>22</v>
      </c>
      <c r="B26" s="3" t="s">
        <v>34</v>
      </c>
      <c r="C26" s="8" t="s">
        <v>60</v>
      </c>
      <c r="D26" s="10">
        <v>8</v>
      </c>
      <c r="E26" s="26" t="s">
        <v>88</v>
      </c>
      <c r="F26" s="22">
        <v>64</v>
      </c>
      <c r="G26" s="22">
        <v>31</v>
      </c>
      <c r="H26" s="22">
        <v>38</v>
      </c>
      <c r="I26" s="22">
        <f t="shared" ref="I26" si="8">SUM(F26:H26)</f>
        <v>133</v>
      </c>
      <c r="J26" s="22" t="s">
        <v>151</v>
      </c>
    </row>
    <row r="27" spans="1:12" ht="15.75" x14ac:dyDescent="0.25">
      <c r="A27" s="41">
        <v>23</v>
      </c>
      <c r="B27" s="3" t="s">
        <v>24</v>
      </c>
      <c r="C27" s="8" t="s">
        <v>51</v>
      </c>
      <c r="D27" s="10">
        <v>8</v>
      </c>
      <c r="E27" s="26" t="s">
        <v>80</v>
      </c>
      <c r="F27" s="22">
        <v>59</v>
      </c>
      <c r="G27" s="22">
        <v>35</v>
      </c>
      <c r="H27" s="22">
        <v>39</v>
      </c>
      <c r="I27" s="22">
        <f t="shared" ref="I27" si="9">SUM(F27:H27)</f>
        <v>133</v>
      </c>
      <c r="J27" s="22" t="s">
        <v>151</v>
      </c>
      <c r="K27" s="1"/>
      <c r="L27" s="1"/>
    </row>
    <row r="28" spans="1:12" ht="15.75" x14ac:dyDescent="0.25">
      <c r="A28" s="42">
        <v>24</v>
      </c>
      <c r="B28" s="3" t="s">
        <v>14</v>
      </c>
      <c r="C28" s="8" t="s">
        <v>44</v>
      </c>
      <c r="D28" s="10">
        <v>8</v>
      </c>
      <c r="E28" s="26" t="s">
        <v>71</v>
      </c>
      <c r="F28" s="22">
        <v>53</v>
      </c>
      <c r="G28" s="22">
        <v>42</v>
      </c>
      <c r="H28" s="22">
        <v>35</v>
      </c>
      <c r="I28" s="22">
        <f t="shared" ref="I28" si="10">SUM(F28:H28)</f>
        <v>130</v>
      </c>
      <c r="J28" s="22" t="s">
        <v>127</v>
      </c>
      <c r="K28" s="1"/>
      <c r="L28" s="1"/>
    </row>
    <row r="29" spans="1:12" ht="15.75" x14ac:dyDescent="0.25">
      <c r="A29" s="39">
        <v>25</v>
      </c>
      <c r="B29" s="3" t="s">
        <v>38</v>
      </c>
      <c r="C29" s="8" t="s">
        <v>65</v>
      </c>
      <c r="D29" s="10">
        <v>7</v>
      </c>
      <c r="E29" s="26" t="s">
        <v>93</v>
      </c>
      <c r="F29" s="22">
        <v>54</v>
      </c>
      <c r="G29" s="22">
        <v>44</v>
      </c>
      <c r="H29" s="22">
        <v>30</v>
      </c>
      <c r="I29" s="22">
        <f>SUM(F29:H29)</f>
        <v>128</v>
      </c>
      <c r="J29" s="22" t="s">
        <v>128</v>
      </c>
    </row>
    <row r="30" spans="1:12" ht="15.75" x14ac:dyDescent="0.25">
      <c r="A30" s="42">
        <v>26</v>
      </c>
      <c r="B30" s="6" t="s">
        <v>16</v>
      </c>
      <c r="C30" s="9" t="s">
        <v>46</v>
      </c>
      <c r="D30" s="12">
        <v>7</v>
      </c>
      <c r="E30" s="27" t="s">
        <v>73</v>
      </c>
      <c r="F30" s="22">
        <v>54</v>
      </c>
      <c r="G30" s="22">
        <v>42</v>
      </c>
      <c r="H30" s="22">
        <v>29</v>
      </c>
      <c r="I30" s="22">
        <f t="shared" ref="I30" si="11">SUM(F30:H30)</f>
        <v>125</v>
      </c>
      <c r="J30" s="22" t="s">
        <v>129</v>
      </c>
      <c r="K30" s="1"/>
      <c r="L30" s="1"/>
    </row>
    <row r="31" spans="1:12" ht="15.75" x14ac:dyDescent="0.25">
      <c r="A31" s="42">
        <v>27</v>
      </c>
      <c r="B31" s="3" t="s">
        <v>10</v>
      </c>
      <c r="C31" s="8" t="s">
        <v>40</v>
      </c>
      <c r="D31" s="10">
        <v>8</v>
      </c>
      <c r="E31" s="26" t="s">
        <v>67</v>
      </c>
      <c r="F31" s="22">
        <v>50</v>
      </c>
      <c r="G31" s="22">
        <v>37</v>
      </c>
      <c r="H31" s="22">
        <v>38</v>
      </c>
      <c r="I31" s="22">
        <f t="shared" ref="I31" si="12">SUM(F31:H31)</f>
        <v>125</v>
      </c>
      <c r="J31" s="22" t="s">
        <v>130</v>
      </c>
      <c r="K31" s="1"/>
      <c r="L31" s="1"/>
    </row>
    <row r="32" spans="1:12" ht="15.75" x14ac:dyDescent="0.25">
      <c r="A32" s="41">
        <v>28</v>
      </c>
      <c r="B32" s="3" t="s">
        <v>26</v>
      </c>
      <c r="C32" s="8" t="s">
        <v>53</v>
      </c>
      <c r="D32" s="10">
        <v>9</v>
      </c>
      <c r="E32" s="26" t="s">
        <v>82</v>
      </c>
      <c r="F32" s="22">
        <v>46</v>
      </c>
      <c r="G32" s="22">
        <v>36</v>
      </c>
      <c r="H32" s="22">
        <v>33</v>
      </c>
      <c r="I32" s="22">
        <f t="shared" ref="I32" si="13">SUM(F32:H32)</f>
        <v>115</v>
      </c>
      <c r="J32" s="22" t="s">
        <v>152</v>
      </c>
      <c r="K32" s="1"/>
      <c r="L32" s="1"/>
    </row>
    <row r="33" spans="1:12" ht="15.75" x14ac:dyDescent="0.25">
      <c r="A33" s="44">
        <v>29</v>
      </c>
      <c r="B33" s="3" t="s">
        <v>9</v>
      </c>
      <c r="C33" s="8" t="s">
        <v>39</v>
      </c>
      <c r="D33" s="10">
        <v>9</v>
      </c>
      <c r="E33" s="11" t="s">
        <v>66</v>
      </c>
      <c r="F33" s="50" t="s">
        <v>193</v>
      </c>
      <c r="G33" s="44"/>
      <c r="H33" s="44"/>
      <c r="I33" s="51"/>
      <c r="J33" s="44"/>
      <c r="K33" s="1"/>
      <c r="L33" s="1"/>
    </row>
    <row r="34" spans="1:12" ht="15.75" x14ac:dyDescent="0.25">
      <c r="A34" s="42">
        <v>30</v>
      </c>
      <c r="B34" s="3" t="s">
        <v>21</v>
      </c>
      <c r="C34" s="8" t="s">
        <v>49</v>
      </c>
      <c r="D34" s="10">
        <v>8</v>
      </c>
      <c r="E34" s="26" t="s">
        <v>78</v>
      </c>
      <c r="F34" s="52" t="s">
        <v>193</v>
      </c>
      <c r="G34" s="42"/>
      <c r="H34" s="42"/>
      <c r="I34" s="53"/>
      <c r="J34" s="42"/>
      <c r="K34" s="1"/>
      <c r="L34" s="1"/>
    </row>
    <row r="35" spans="1:12" ht="15.75" x14ac:dyDescent="0.25">
      <c r="A35" s="41">
        <v>31</v>
      </c>
      <c r="B35" s="3" t="s">
        <v>25</v>
      </c>
      <c r="C35" s="8" t="s">
        <v>52</v>
      </c>
      <c r="D35" s="10">
        <v>8</v>
      </c>
      <c r="E35" s="26" t="s">
        <v>81</v>
      </c>
      <c r="F35" s="52" t="s">
        <v>193</v>
      </c>
      <c r="G35" s="42"/>
      <c r="H35" s="42"/>
      <c r="I35" s="53"/>
      <c r="J35" s="42"/>
      <c r="K35" s="1"/>
      <c r="L35" s="1"/>
    </row>
    <row r="36" spans="1:12" ht="15.75" x14ac:dyDescent="0.25">
      <c r="A36" s="39">
        <v>32</v>
      </c>
      <c r="B36" s="3" t="s">
        <v>36</v>
      </c>
      <c r="C36" s="8" t="s">
        <v>62</v>
      </c>
      <c r="D36" s="10">
        <v>8</v>
      </c>
      <c r="E36" s="26" t="s">
        <v>90</v>
      </c>
      <c r="F36" s="52" t="s">
        <v>193</v>
      </c>
      <c r="G36" s="22"/>
      <c r="H36" s="22"/>
      <c r="I36" s="46"/>
      <c r="J36" s="22"/>
    </row>
    <row r="38" spans="1:12" s="78" customFormat="1" x14ac:dyDescent="0.25">
      <c r="A38" s="78" t="s">
        <v>194</v>
      </c>
      <c r="F38" s="79"/>
      <c r="I38" s="79"/>
    </row>
    <row r="39" spans="1:12" x14ac:dyDescent="0.25">
      <c r="A39" t="s">
        <v>45</v>
      </c>
    </row>
    <row r="40" spans="1:12" x14ac:dyDescent="0.25">
      <c r="A40" t="s">
        <v>195</v>
      </c>
    </row>
    <row r="41" spans="1:12" x14ac:dyDescent="0.25">
      <c r="A41" s="54" t="s">
        <v>196</v>
      </c>
    </row>
  </sheetData>
  <hyperlinks>
    <hyperlink ref="A41" r:id="rId1"/>
  </hyperlinks>
  <pageMargins left="0.25" right="0.25" top="0.25" bottom="0.25" header="0" footer="0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22" sqref="A22:XFD22"/>
    </sheetView>
  </sheetViews>
  <sheetFormatPr defaultRowHeight="15" x14ac:dyDescent="0.25"/>
  <cols>
    <col min="1" max="1" width="5.140625" customWidth="1"/>
    <col min="2" max="2" width="19.42578125" customWidth="1"/>
    <col min="3" max="3" width="28.85546875" customWidth="1"/>
    <col min="4" max="4" width="8.7109375" customWidth="1"/>
    <col min="5" max="5" width="18.42578125" customWidth="1"/>
  </cols>
  <sheetData>
    <row r="1" spans="1:16" ht="18.75" x14ac:dyDescent="0.3">
      <c r="A1" t="s">
        <v>190</v>
      </c>
      <c r="F1" s="24"/>
      <c r="I1" s="24"/>
    </row>
    <row r="2" spans="1:16" x14ac:dyDescent="0.25">
      <c r="A2" t="s">
        <v>198</v>
      </c>
      <c r="F2" s="24"/>
      <c r="I2" s="24"/>
    </row>
    <row r="3" spans="1:16" ht="15.75" thickBot="1" x14ac:dyDescent="0.3">
      <c r="B3" s="38" t="s">
        <v>199</v>
      </c>
    </row>
    <row r="4" spans="1:16" s="62" customFormat="1" ht="15.75" thickBot="1" x14ac:dyDescent="0.3">
      <c r="A4" s="68"/>
      <c r="B4" s="69" t="s">
        <v>0</v>
      </c>
      <c r="C4" s="69" t="s">
        <v>1</v>
      </c>
      <c r="D4" s="70" t="s">
        <v>8</v>
      </c>
      <c r="E4" s="71" t="s">
        <v>7</v>
      </c>
      <c r="F4" s="72" t="s">
        <v>2</v>
      </c>
      <c r="G4" s="73" t="s">
        <v>3</v>
      </c>
      <c r="H4" s="73" t="s">
        <v>4</v>
      </c>
      <c r="I4" s="74" t="s">
        <v>5</v>
      </c>
      <c r="J4" s="75" t="s">
        <v>6</v>
      </c>
    </row>
    <row r="5" spans="1:16" ht="30" x14ac:dyDescent="0.25">
      <c r="A5" s="22">
        <v>1</v>
      </c>
      <c r="B5" s="13" t="s">
        <v>99</v>
      </c>
      <c r="C5" s="17" t="s">
        <v>45</v>
      </c>
      <c r="D5" s="18">
        <v>11</v>
      </c>
      <c r="E5" s="19" t="s">
        <v>183</v>
      </c>
      <c r="F5" s="46" t="s">
        <v>155</v>
      </c>
      <c r="G5" s="45">
        <v>48</v>
      </c>
      <c r="H5" s="46">
        <v>47</v>
      </c>
      <c r="I5" s="46" t="s">
        <v>159</v>
      </c>
      <c r="J5" s="76" t="s">
        <v>119</v>
      </c>
    </row>
    <row r="6" spans="1:16" ht="17.25" customHeight="1" x14ac:dyDescent="0.25">
      <c r="A6" s="65">
        <v>2</v>
      </c>
      <c r="B6" s="13" t="s">
        <v>107</v>
      </c>
      <c r="C6" s="17" t="s">
        <v>61</v>
      </c>
      <c r="D6" s="18">
        <v>11</v>
      </c>
      <c r="E6" s="19" t="s">
        <v>89</v>
      </c>
      <c r="F6" s="46" t="s">
        <v>158</v>
      </c>
      <c r="G6" s="46">
        <v>47</v>
      </c>
      <c r="H6" s="46">
        <v>48</v>
      </c>
      <c r="I6" s="46" t="s">
        <v>160</v>
      </c>
      <c r="J6" s="76" t="s">
        <v>120</v>
      </c>
    </row>
    <row r="7" spans="1:16" x14ac:dyDescent="0.25">
      <c r="A7" s="65">
        <v>3</v>
      </c>
      <c r="B7" s="16" t="s">
        <v>108</v>
      </c>
      <c r="C7" s="15" t="s">
        <v>63</v>
      </c>
      <c r="D7" s="22">
        <v>12</v>
      </c>
      <c r="E7" s="21" t="s">
        <v>91</v>
      </c>
      <c r="F7" s="46" t="s">
        <v>161</v>
      </c>
      <c r="G7" s="46">
        <v>43</v>
      </c>
      <c r="H7" s="46">
        <v>42</v>
      </c>
      <c r="I7" s="46" t="s">
        <v>162</v>
      </c>
      <c r="J7" s="76" t="s">
        <v>121</v>
      </c>
    </row>
    <row r="8" spans="1:16" x14ac:dyDescent="0.25">
      <c r="A8" s="65">
        <v>4</v>
      </c>
      <c r="B8" s="13" t="s">
        <v>105</v>
      </c>
      <c r="C8" s="17" t="s">
        <v>62</v>
      </c>
      <c r="D8" s="18">
        <v>12</v>
      </c>
      <c r="E8" s="19" t="s">
        <v>116</v>
      </c>
      <c r="F8" s="46" t="s">
        <v>163</v>
      </c>
      <c r="G8" s="46">
        <v>47</v>
      </c>
      <c r="H8" s="46">
        <v>31</v>
      </c>
      <c r="I8" s="46" t="s">
        <v>164</v>
      </c>
      <c r="J8" s="46" t="s">
        <v>122</v>
      </c>
    </row>
    <row r="9" spans="1:16" x14ac:dyDescent="0.25">
      <c r="A9" s="22">
        <v>5</v>
      </c>
      <c r="B9" s="13" t="s">
        <v>106</v>
      </c>
      <c r="C9" s="17" t="s">
        <v>60</v>
      </c>
      <c r="D9" s="18">
        <v>11</v>
      </c>
      <c r="E9" s="19" t="s">
        <v>88</v>
      </c>
      <c r="F9" s="46" t="s">
        <v>155</v>
      </c>
      <c r="G9" s="46">
        <v>37</v>
      </c>
      <c r="H9" s="46">
        <v>47</v>
      </c>
      <c r="I9" s="46" t="s">
        <v>165</v>
      </c>
      <c r="J9" s="46" t="s">
        <v>131</v>
      </c>
    </row>
    <row r="10" spans="1:16" x14ac:dyDescent="0.25">
      <c r="A10" s="22">
        <v>6</v>
      </c>
      <c r="B10" s="13" t="s">
        <v>97</v>
      </c>
      <c r="C10" s="17" t="s">
        <v>110</v>
      </c>
      <c r="D10" s="18">
        <v>12</v>
      </c>
      <c r="E10" s="19" t="s">
        <v>70</v>
      </c>
      <c r="F10" s="45" t="s">
        <v>166</v>
      </c>
      <c r="G10" s="46">
        <v>36</v>
      </c>
      <c r="H10" s="46">
        <v>34</v>
      </c>
      <c r="I10" s="46" t="s">
        <v>167</v>
      </c>
      <c r="J10" s="46" t="s">
        <v>132</v>
      </c>
    </row>
    <row r="11" spans="1:16" x14ac:dyDescent="0.25">
      <c r="A11" s="22">
        <v>7</v>
      </c>
      <c r="B11" s="13" t="s">
        <v>101</v>
      </c>
      <c r="C11" s="17" t="s">
        <v>51</v>
      </c>
      <c r="D11" s="18">
        <v>11</v>
      </c>
      <c r="E11" s="19" t="s">
        <v>80</v>
      </c>
      <c r="F11" s="46" t="s">
        <v>168</v>
      </c>
      <c r="G11" s="46">
        <v>46</v>
      </c>
      <c r="H11" s="45">
        <v>52</v>
      </c>
      <c r="I11" s="46" t="s">
        <v>169</v>
      </c>
      <c r="J11" s="46" t="s">
        <v>133</v>
      </c>
      <c r="P11" s="23"/>
    </row>
    <row r="12" spans="1:16" ht="18" customHeight="1" x14ac:dyDescent="0.25">
      <c r="A12" s="66">
        <v>8</v>
      </c>
      <c r="B12" s="13" t="s">
        <v>103</v>
      </c>
      <c r="C12" s="17" t="s">
        <v>53</v>
      </c>
      <c r="D12" s="18">
        <v>12</v>
      </c>
      <c r="E12" s="19" t="s">
        <v>82</v>
      </c>
      <c r="F12" s="46" t="s">
        <v>170</v>
      </c>
      <c r="G12" s="46">
        <v>46</v>
      </c>
      <c r="H12" s="46">
        <v>40</v>
      </c>
      <c r="I12" s="46" t="s">
        <v>171</v>
      </c>
      <c r="J12" s="46" t="s">
        <v>134</v>
      </c>
    </row>
    <row r="13" spans="1:16" x14ac:dyDescent="0.25">
      <c r="A13" s="67">
        <v>9</v>
      </c>
      <c r="B13" s="13" t="s">
        <v>94</v>
      </c>
      <c r="C13" s="17" t="s">
        <v>109</v>
      </c>
      <c r="D13" s="18">
        <v>12</v>
      </c>
      <c r="E13" s="19" t="s">
        <v>112</v>
      </c>
      <c r="F13" s="46" t="s">
        <v>155</v>
      </c>
      <c r="G13" s="46">
        <v>36</v>
      </c>
      <c r="H13" s="46">
        <v>39</v>
      </c>
      <c r="I13" s="46" t="s">
        <v>172</v>
      </c>
      <c r="J13" s="46" t="s">
        <v>135</v>
      </c>
    </row>
    <row r="14" spans="1:16" x14ac:dyDescent="0.25">
      <c r="A14" s="65">
        <v>10</v>
      </c>
      <c r="B14" s="5" t="s">
        <v>104</v>
      </c>
      <c r="C14" s="17" t="s">
        <v>57</v>
      </c>
      <c r="D14" s="18">
        <v>10</v>
      </c>
      <c r="E14" s="19" t="s">
        <v>86</v>
      </c>
      <c r="F14" s="46" t="s">
        <v>155</v>
      </c>
      <c r="G14" s="46">
        <v>43</v>
      </c>
      <c r="H14" s="46">
        <v>29</v>
      </c>
      <c r="I14" s="46" t="s">
        <v>184</v>
      </c>
      <c r="J14" s="46" t="s">
        <v>136</v>
      </c>
    </row>
    <row r="15" spans="1:16" ht="15.75" x14ac:dyDescent="0.25">
      <c r="A15" s="65">
        <v>11</v>
      </c>
      <c r="B15" s="29" t="s">
        <v>117</v>
      </c>
      <c r="C15" s="28" t="s">
        <v>156</v>
      </c>
      <c r="D15" s="37">
        <v>11</v>
      </c>
      <c r="E15" s="28" t="s">
        <v>157</v>
      </c>
      <c r="F15" s="46" t="s">
        <v>173</v>
      </c>
      <c r="G15" s="46">
        <v>23</v>
      </c>
      <c r="H15" s="46">
        <v>39</v>
      </c>
      <c r="I15" s="46" t="s">
        <v>174</v>
      </c>
      <c r="J15" s="46" t="s">
        <v>123</v>
      </c>
    </row>
    <row r="16" spans="1:16" ht="18" customHeight="1" x14ac:dyDescent="0.25">
      <c r="A16" s="65">
        <v>12</v>
      </c>
      <c r="B16" s="14" t="s">
        <v>102</v>
      </c>
      <c r="C16" s="15" t="s">
        <v>52</v>
      </c>
      <c r="D16" s="20">
        <v>11</v>
      </c>
      <c r="E16" s="21" t="s">
        <v>115</v>
      </c>
      <c r="F16" s="46" t="s">
        <v>175</v>
      </c>
      <c r="G16" s="46">
        <v>38</v>
      </c>
      <c r="H16" s="46">
        <v>31</v>
      </c>
      <c r="I16" s="46" t="s">
        <v>176</v>
      </c>
      <c r="J16" s="46" t="s">
        <v>124</v>
      </c>
    </row>
    <row r="17" spans="1:10" ht="18" customHeight="1" x14ac:dyDescent="0.25">
      <c r="A17" s="22">
        <v>13</v>
      </c>
      <c r="B17" s="13" t="s">
        <v>95</v>
      </c>
      <c r="C17" s="17" t="s">
        <v>40</v>
      </c>
      <c r="D17" s="18">
        <v>11</v>
      </c>
      <c r="E17" s="19" t="s">
        <v>67</v>
      </c>
      <c r="F17" s="46" t="s">
        <v>177</v>
      </c>
      <c r="G17" s="46">
        <v>32</v>
      </c>
      <c r="H17" s="46">
        <v>25</v>
      </c>
      <c r="I17" s="46" t="s">
        <v>178</v>
      </c>
      <c r="J17" s="46" t="s">
        <v>137</v>
      </c>
    </row>
    <row r="18" spans="1:10" ht="16.5" customHeight="1" x14ac:dyDescent="0.25">
      <c r="A18" s="22">
        <v>14</v>
      </c>
      <c r="B18" s="13" t="s">
        <v>100</v>
      </c>
      <c r="C18" s="17" t="s">
        <v>48</v>
      </c>
      <c r="D18" s="18">
        <v>12</v>
      </c>
      <c r="E18" s="19" t="s">
        <v>114</v>
      </c>
      <c r="F18" s="46" t="s">
        <v>179</v>
      </c>
      <c r="G18" s="46">
        <v>34</v>
      </c>
      <c r="H18" s="46">
        <v>30</v>
      </c>
      <c r="I18" s="46" t="s">
        <v>180</v>
      </c>
      <c r="J18" s="46" t="s">
        <v>138</v>
      </c>
    </row>
    <row r="19" spans="1:10" x14ac:dyDescent="0.25">
      <c r="A19" s="22">
        <v>15</v>
      </c>
      <c r="B19" s="3" t="s">
        <v>98</v>
      </c>
      <c r="C19" s="8" t="s">
        <v>111</v>
      </c>
      <c r="D19" s="10">
        <v>10</v>
      </c>
      <c r="E19" s="11" t="s">
        <v>113</v>
      </c>
      <c r="F19" s="46" t="s">
        <v>181</v>
      </c>
      <c r="G19" s="46">
        <v>32</v>
      </c>
      <c r="H19" s="46">
        <v>33</v>
      </c>
      <c r="I19" s="46" t="s">
        <v>182</v>
      </c>
      <c r="J19" s="46" t="s">
        <v>139</v>
      </c>
    </row>
    <row r="20" spans="1:10" ht="16.5" customHeight="1" x14ac:dyDescent="0.25">
      <c r="A20" s="22">
        <v>16</v>
      </c>
      <c r="B20" s="36" t="s">
        <v>96</v>
      </c>
      <c r="C20" s="17" t="s">
        <v>42</v>
      </c>
      <c r="D20" s="18">
        <v>10</v>
      </c>
      <c r="E20" s="19" t="s">
        <v>69</v>
      </c>
      <c r="F20" s="77" t="s">
        <v>193</v>
      </c>
      <c r="G20" s="41"/>
      <c r="H20" s="42"/>
      <c r="I20" s="41"/>
      <c r="J20" s="42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2"/>
    </row>
    <row r="22" spans="1:10" s="78" customFormat="1" x14ac:dyDescent="0.25">
      <c r="A22" s="78" t="s">
        <v>194</v>
      </c>
      <c r="F22" s="79"/>
      <c r="I22" s="79"/>
    </row>
    <row r="23" spans="1:10" x14ac:dyDescent="0.25">
      <c r="A23" t="s">
        <v>45</v>
      </c>
      <c r="F23" s="24"/>
      <c r="I23" s="24"/>
    </row>
    <row r="24" spans="1:10" x14ac:dyDescent="0.25">
      <c r="A24" t="s">
        <v>195</v>
      </c>
      <c r="F24" s="24"/>
      <c r="I24" s="24"/>
    </row>
    <row r="25" spans="1:10" x14ac:dyDescent="0.25">
      <c r="A25" s="54" t="s">
        <v>196</v>
      </c>
      <c r="F25" s="24"/>
      <c r="I25" s="24"/>
    </row>
    <row r="26" spans="1:10" s="1" customFormat="1" ht="15.75" x14ac:dyDescent="0.25">
      <c r="A26" s="2"/>
      <c r="B26" s="31"/>
      <c r="C26" s="31"/>
      <c r="D26" s="31"/>
      <c r="E26" s="32"/>
      <c r="F26" s="30"/>
      <c r="G26" s="30"/>
      <c r="H26" s="30"/>
      <c r="I26" s="30"/>
      <c r="J26" s="30"/>
    </row>
    <row r="27" spans="1:10" s="1" customFormat="1" ht="16.5" x14ac:dyDescent="0.3">
      <c r="A27" s="2"/>
      <c r="B27" s="33"/>
      <c r="C27" s="34"/>
      <c r="D27" s="34"/>
      <c r="E27" s="35"/>
      <c r="G27" s="2"/>
    </row>
    <row r="31" spans="1:10" x14ac:dyDescent="0.25">
      <c r="B31" t="s">
        <v>200</v>
      </c>
    </row>
  </sheetData>
  <hyperlinks>
    <hyperlink ref="A25" r:id="rI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põhikool</vt:lpstr>
      <vt:lpstr>gümnaasium</vt:lpstr>
    </vt:vector>
  </TitlesOfParts>
  <Company>Tallinna Haridusamet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Liia Jung</dc:creator>
  <cp:lastModifiedBy>Sirje-Anne Rei</cp:lastModifiedBy>
  <cp:lastPrinted>2016-02-19T09:08:02Z</cp:lastPrinted>
  <dcterms:created xsi:type="dcterms:W3CDTF">2013-09-11T09:50:32Z</dcterms:created>
  <dcterms:modified xsi:type="dcterms:W3CDTF">2016-02-29T17:20:33Z</dcterms:modified>
</cp:coreProperties>
</file>